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40" windowWidth="23840" windowHeight="14820" activeTab="0"/>
  </bookViews>
  <sheets>
    <sheet name="Cost savings calculator" sheetId="1" r:id="rId1"/>
  </sheets>
  <definedNames>
    <definedName name="_xlnm.Print_Area" localSheetId="0">'Cost savings calculator'!$A$1:$N$37</definedName>
  </definedNames>
  <calcPr fullCalcOnLoad="1"/>
</workbook>
</file>

<file path=xl/sharedStrings.xml><?xml version="1.0" encoding="utf-8"?>
<sst xmlns="http://schemas.openxmlformats.org/spreadsheetml/2006/main" count="30" uniqueCount="28">
  <si>
    <t>Employee 1</t>
  </si>
  <si>
    <t>Employee 2</t>
  </si>
  <si>
    <t>Employee 3</t>
  </si>
  <si>
    <t>Effective hourly cost to company (hourly rate or equivalent + all required taxes, insurance, retirement contributions, etc.)</t>
  </si>
  <si>
    <t>Per minute rate</t>
  </si>
  <si>
    <t>Per second rate</t>
  </si>
  <si>
    <t>**assumes twice in morning, twice in afternoon (taking into account breaks)</t>
  </si>
  <si>
    <t>Using Shoe Inn Fusion or Stay</t>
  </si>
  <si>
    <t>Light blue cells can be modified</t>
  </si>
  <si>
    <t>Work   days   per   year</t>
  </si>
  <si>
    <t>Time to put pair of booties on (sec)*</t>
  </si>
  <si>
    <t>* includes:</t>
  </si>
  <si>
    <t>1) time to grab booties from storage bin</t>
  </si>
  <si>
    <t>2) walk to area where they are put on</t>
  </si>
  <si>
    <t>3) find an open spot to sit down</t>
  </si>
  <si>
    <t>4) sit down</t>
  </si>
  <si>
    <t>5) put booties on</t>
  </si>
  <si>
    <t>6) stand up</t>
  </si>
  <si>
    <t>1) increased productivity</t>
  </si>
  <si>
    <t>2) increased manufacturing capacity</t>
  </si>
  <si>
    <t>4) reduction in potential worker's compensation claims</t>
  </si>
  <si>
    <t>3) reduction in need to hire new employees for expanded manufacturing capacity</t>
  </si>
  <si>
    <t>Pairs   per       day**</t>
  </si>
  <si>
    <t>Labor cost per application</t>
  </si>
  <si>
    <t>Labor cost per day</t>
  </si>
  <si>
    <t>Annual labor cost per employee (manual application)</t>
  </si>
  <si>
    <t>Please note that the annual savings does not factor in the following benefits that will accrue by using our time and cost saving system:</t>
  </si>
  <si>
    <t>Annual labor savings per employee using Shoe Inn dispensers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</si>
</sst>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"/>
    <numFmt numFmtId="168" formatCode="_(&quot;$&quot;* #,##0.000_);_(&quot;$&quot;* \(#,##0.000\);_(&quot;$&quot;* &quot;-&quot;??_);_(@_)"/>
    <numFmt numFmtId="169" formatCode="_(&quot;$&quot;* #,##0.000_);_(&quot;$&quot;* \(#,##0.000\);_(&quot;$&quot;* &quot;-&quot;???_);_(@_)"/>
    <numFmt numFmtId="170" formatCode="_(* #,##0.0_);_(* \(#,##0.0\);_(* &quot;-&quot;??_);_(@_)"/>
    <numFmt numFmtId="171" formatCode="_(* #,##0_);_(* \(#,##0\);_(* &quot;-&quot;??_);_(@_)"/>
    <numFmt numFmtId="172" formatCode="&quot;$&quot;#,##0.0000"/>
    <numFmt numFmtId="173" formatCode="&quot;$&quot;#,##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b/>
      <i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00FF"/>
      <name val="Arial"/>
      <family val="0"/>
    </font>
    <font>
      <b/>
      <i/>
      <sz val="10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5" fontId="1" fillId="33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6" borderId="11" xfId="0" applyFill="1" applyBorder="1" applyAlignment="1">
      <alignment horizontal="center" wrapText="1"/>
    </xf>
    <xf numFmtId="166" fontId="1" fillId="33" borderId="0" xfId="0" applyNumberFormat="1" applyFont="1" applyFill="1" applyAlignment="1">
      <alignment horizontal="center"/>
    </xf>
    <xf numFmtId="0" fontId="40" fillId="36" borderId="11" xfId="0" applyFont="1" applyFill="1" applyBorder="1" applyAlignment="1">
      <alignment horizontal="center" wrapText="1"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Fill="1" applyAlignment="1">
      <alignment horizontal="center"/>
    </xf>
    <xf numFmtId="0" fontId="41" fillId="36" borderId="11" xfId="0" applyFont="1" applyFill="1" applyBorder="1" applyAlignment="1">
      <alignment horizontal="center" wrapText="1"/>
    </xf>
    <xf numFmtId="165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164" fontId="0" fillId="34" borderId="0" xfId="0" applyNumberFormat="1" applyFill="1" applyAlignment="1" applyProtection="1">
      <alignment horizontal="center" vertical="center"/>
      <protection locked="0"/>
    </xf>
    <xf numFmtId="0" fontId="1" fillId="37" borderId="12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167" fontId="1" fillId="33" borderId="0" xfId="0" applyNumberFormat="1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123825</xdr:rowOff>
    </xdr:to>
    <xdr:pic>
      <xdr:nvPicPr>
        <xdr:cNvPr id="1" name="Picture 1" descr="Shoe-Inn-black-logo-web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37"/>
  <sheetViews>
    <sheetView tabSelected="1" workbookViewId="0" topLeftCell="A1">
      <selection activeCell="B20" sqref="B20:D20"/>
    </sheetView>
  </sheetViews>
  <sheetFormatPr defaultColWidth="8.8515625" defaultRowHeight="12.75"/>
  <cols>
    <col min="1" max="1" width="11.28125" style="0" customWidth="1"/>
    <col min="2" max="2" width="25.421875" style="0" customWidth="1"/>
    <col min="3" max="3" width="7.421875" style="0" bestFit="1" customWidth="1"/>
    <col min="4" max="4" width="8.421875" style="0" bestFit="1" customWidth="1"/>
    <col min="5" max="5" width="9.7109375" style="0" bestFit="1" customWidth="1"/>
    <col min="6" max="6" width="10.00390625" style="0" customWidth="1"/>
    <col min="7" max="7" width="5.00390625" style="0" bestFit="1" customWidth="1"/>
    <col min="8" max="8" width="8.8515625" style="0" customWidth="1"/>
    <col min="9" max="9" width="5.140625" style="0" bestFit="1" customWidth="1"/>
    <col min="10" max="10" width="12.28125" style="0" customWidth="1"/>
    <col min="11" max="11" width="12.8515625" style="0" customWidth="1"/>
  </cols>
  <sheetData>
    <row r="8" spans="1:11" ht="59.25" customHeight="1">
      <c r="A8" s="14"/>
      <c r="B8" s="15" t="s">
        <v>3</v>
      </c>
      <c r="C8" s="15" t="s">
        <v>4</v>
      </c>
      <c r="D8" s="15" t="s">
        <v>5</v>
      </c>
      <c r="E8" s="15" t="s">
        <v>10</v>
      </c>
      <c r="F8" s="15" t="s">
        <v>23</v>
      </c>
      <c r="G8" s="15" t="s">
        <v>22</v>
      </c>
      <c r="H8" s="15" t="s">
        <v>24</v>
      </c>
      <c r="I8" s="15" t="s">
        <v>9</v>
      </c>
      <c r="J8" s="17" t="s">
        <v>25</v>
      </c>
      <c r="K8" s="20" t="s">
        <v>27</v>
      </c>
    </row>
    <row r="9" spans="1:11" ht="12">
      <c r="A9" s="28" t="s">
        <v>0</v>
      </c>
      <c r="B9" s="27">
        <v>15</v>
      </c>
      <c r="C9" s="25">
        <f>B9/60</f>
        <v>0.25</v>
      </c>
      <c r="D9" s="25">
        <f>C9/60</f>
        <v>0.004166666666666667</v>
      </c>
      <c r="E9" s="2">
        <v>30</v>
      </c>
      <c r="F9" s="23">
        <f>D9*E9</f>
        <v>0.125</v>
      </c>
      <c r="G9" s="32">
        <v>4</v>
      </c>
      <c r="H9" s="23">
        <f>G9*F9</f>
        <v>0.5</v>
      </c>
      <c r="I9" s="32">
        <v>260</v>
      </c>
      <c r="J9" s="18">
        <f>I9*H9</f>
        <v>130</v>
      </c>
      <c r="K9" s="21">
        <f>J9-J12</f>
        <v>108.33333333333334</v>
      </c>
    </row>
    <row r="10" spans="1:11" ht="12">
      <c r="A10" s="29"/>
      <c r="B10" s="27"/>
      <c r="C10" s="25"/>
      <c r="D10" s="25"/>
      <c r="E10" s="2">
        <v>35</v>
      </c>
      <c r="F10" s="23">
        <f>D9*E10</f>
        <v>0.14583333333333334</v>
      </c>
      <c r="G10" s="33"/>
      <c r="H10" s="23">
        <f>G9*F10</f>
        <v>0.5833333333333334</v>
      </c>
      <c r="I10" s="33"/>
      <c r="J10" s="18">
        <f>I9*H10</f>
        <v>151.66666666666669</v>
      </c>
      <c r="K10" s="21">
        <f>J10-J12</f>
        <v>130.00000000000003</v>
      </c>
    </row>
    <row r="11" spans="1:11" ht="12">
      <c r="A11" s="29"/>
      <c r="B11" s="27"/>
      <c r="C11" s="25"/>
      <c r="D11" s="25"/>
      <c r="E11" s="2">
        <v>40</v>
      </c>
      <c r="F11" s="23">
        <f>D9*E11</f>
        <v>0.16666666666666666</v>
      </c>
      <c r="G11" s="33"/>
      <c r="H11" s="23">
        <f>G9*F11</f>
        <v>0.6666666666666666</v>
      </c>
      <c r="I11" s="33"/>
      <c r="J11" s="18">
        <f>I9*H11</f>
        <v>173.33333333333331</v>
      </c>
      <c r="K11" s="21">
        <f>J11-J12</f>
        <v>151.66666666666666</v>
      </c>
    </row>
    <row r="12" spans="1:11" ht="12">
      <c r="A12" s="4"/>
      <c r="B12" s="30" t="s">
        <v>7</v>
      </c>
      <c r="C12" s="30"/>
      <c r="D12" s="30"/>
      <c r="E12" s="10">
        <v>5</v>
      </c>
      <c r="F12" s="16">
        <f>D9*E12</f>
        <v>0.020833333333333332</v>
      </c>
      <c r="G12" s="33"/>
      <c r="H12" s="16">
        <f>G9*F12</f>
        <v>0.08333333333333333</v>
      </c>
      <c r="I12" s="33"/>
      <c r="J12" s="5">
        <f>I9*H12</f>
        <v>21.666666666666664</v>
      </c>
      <c r="K12" s="13"/>
    </row>
    <row r="13" spans="1:11" ht="12">
      <c r="A13" s="26" t="s">
        <v>1</v>
      </c>
      <c r="B13" s="27">
        <v>20</v>
      </c>
      <c r="C13" s="25">
        <f>B13/60</f>
        <v>0.3333333333333333</v>
      </c>
      <c r="D13" s="25">
        <f>C13/60</f>
        <v>0.005555555555555555</v>
      </c>
      <c r="E13" s="2">
        <v>30</v>
      </c>
      <c r="F13" s="23">
        <f>D13*E13</f>
        <v>0.16666666666666666</v>
      </c>
      <c r="G13" s="33"/>
      <c r="H13" s="23">
        <f>G9*F13</f>
        <v>0.6666666666666666</v>
      </c>
      <c r="I13" s="33"/>
      <c r="J13" s="18">
        <f>I9*H13</f>
        <v>173.33333333333331</v>
      </c>
      <c r="K13" s="21">
        <f>J13-J16</f>
        <v>144.44444444444443</v>
      </c>
    </row>
    <row r="14" spans="1:11" ht="12">
      <c r="A14" s="26"/>
      <c r="B14" s="27"/>
      <c r="C14" s="25"/>
      <c r="D14" s="25"/>
      <c r="E14" s="2">
        <v>35</v>
      </c>
      <c r="F14" s="23">
        <f>D13*E14</f>
        <v>0.19444444444444442</v>
      </c>
      <c r="G14" s="33"/>
      <c r="H14" s="23">
        <f>G9*F14</f>
        <v>0.7777777777777777</v>
      </c>
      <c r="I14" s="33"/>
      <c r="J14" s="18">
        <f>I9*H14</f>
        <v>202.2222222222222</v>
      </c>
      <c r="K14" s="21">
        <f>J14-J16</f>
        <v>173.33333333333331</v>
      </c>
    </row>
    <row r="15" spans="1:11" ht="12">
      <c r="A15" s="26"/>
      <c r="B15" s="27"/>
      <c r="C15" s="25"/>
      <c r="D15" s="25"/>
      <c r="E15" s="6">
        <v>40</v>
      </c>
      <c r="F15" s="24">
        <f>D13*E15</f>
        <v>0.2222222222222222</v>
      </c>
      <c r="G15" s="33"/>
      <c r="H15" s="24">
        <f>G9*F15</f>
        <v>0.8888888888888888</v>
      </c>
      <c r="I15" s="33"/>
      <c r="J15" s="19">
        <f>I9*H15</f>
        <v>231.1111111111111</v>
      </c>
      <c r="K15" s="21">
        <f>J15-J16</f>
        <v>202.2222222222222</v>
      </c>
    </row>
    <row r="16" spans="1:11" ht="12">
      <c r="A16" s="9"/>
      <c r="B16" s="30" t="s">
        <v>7</v>
      </c>
      <c r="C16" s="30"/>
      <c r="D16" s="30"/>
      <c r="E16" s="10">
        <v>5</v>
      </c>
      <c r="F16" s="16">
        <f>D13*E16</f>
        <v>0.027777777777777776</v>
      </c>
      <c r="G16" s="33"/>
      <c r="H16" s="16">
        <f>G9*F16</f>
        <v>0.1111111111111111</v>
      </c>
      <c r="I16" s="33"/>
      <c r="J16" s="5">
        <f>I9*H16</f>
        <v>28.888888888888886</v>
      </c>
      <c r="K16" s="13"/>
    </row>
    <row r="17" spans="1:11" ht="12">
      <c r="A17" s="26" t="s">
        <v>2</v>
      </c>
      <c r="B17" s="27">
        <v>25</v>
      </c>
      <c r="C17" s="25">
        <f>B17/60</f>
        <v>0.4166666666666667</v>
      </c>
      <c r="D17" s="25">
        <f>C17/60</f>
        <v>0.006944444444444445</v>
      </c>
      <c r="E17" s="2">
        <v>30</v>
      </c>
      <c r="F17" s="23">
        <f>D17*E17</f>
        <v>0.20833333333333334</v>
      </c>
      <c r="G17" s="33"/>
      <c r="H17" s="23">
        <f>G9*F17</f>
        <v>0.8333333333333334</v>
      </c>
      <c r="I17" s="33"/>
      <c r="J17" s="18">
        <f>I9*H17</f>
        <v>216.66666666666669</v>
      </c>
      <c r="K17" s="21">
        <f>J17-J20</f>
        <v>180.55555555555557</v>
      </c>
    </row>
    <row r="18" spans="1:11" ht="12">
      <c r="A18" s="26"/>
      <c r="B18" s="27"/>
      <c r="C18" s="25"/>
      <c r="D18" s="25"/>
      <c r="E18" s="2">
        <v>35</v>
      </c>
      <c r="F18" s="23">
        <f>D17*E18</f>
        <v>0.24305555555555558</v>
      </c>
      <c r="G18" s="33"/>
      <c r="H18" s="23">
        <f>G9*F18</f>
        <v>0.9722222222222223</v>
      </c>
      <c r="I18" s="33"/>
      <c r="J18" s="18">
        <f>I9*H18</f>
        <v>252.7777777777778</v>
      </c>
      <c r="K18" s="21">
        <f>J18-J20</f>
        <v>216.66666666666669</v>
      </c>
    </row>
    <row r="19" spans="1:11" ht="12">
      <c r="A19" s="26"/>
      <c r="B19" s="27"/>
      <c r="C19" s="25"/>
      <c r="D19" s="25"/>
      <c r="E19" s="2">
        <v>40</v>
      </c>
      <c r="F19" s="23">
        <f>D17*E19</f>
        <v>0.2777777777777778</v>
      </c>
      <c r="G19" s="33"/>
      <c r="H19" s="23">
        <f>G9*F19</f>
        <v>1.1111111111111112</v>
      </c>
      <c r="I19" s="33"/>
      <c r="J19" s="18">
        <f>I9*H19</f>
        <v>288.8888888888889</v>
      </c>
      <c r="K19" s="21">
        <f>J19-J20</f>
        <v>252.7777777777778</v>
      </c>
    </row>
    <row r="20" spans="1:11" ht="12">
      <c r="A20" s="4"/>
      <c r="B20" s="31" t="s">
        <v>7</v>
      </c>
      <c r="C20" s="31"/>
      <c r="D20" s="31"/>
      <c r="E20" s="10">
        <v>5</v>
      </c>
      <c r="F20" s="16">
        <f>D17*E20</f>
        <v>0.034722222222222224</v>
      </c>
      <c r="G20" s="33"/>
      <c r="H20" s="16">
        <f>G9*F20</f>
        <v>0.1388888888888889</v>
      </c>
      <c r="I20" s="33"/>
      <c r="J20" s="5">
        <f>I9*H20</f>
        <v>36.111111111111114</v>
      </c>
      <c r="K20" s="4"/>
    </row>
    <row r="21" spans="1:10" ht="12">
      <c r="A21" s="3"/>
      <c r="B21" s="11"/>
      <c r="C21" s="11"/>
      <c r="D21" s="11"/>
      <c r="E21" s="12"/>
      <c r="F21" s="7"/>
      <c r="G21" s="12"/>
      <c r="H21" s="7"/>
      <c r="I21" s="12"/>
      <c r="J21" s="7"/>
    </row>
    <row r="22" spans="1:10" ht="12">
      <c r="A22" t="s">
        <v>11</v>
      </c>
      <c r="B22" t="s">
        <v>12</v>
      </c>
      <c r="J22" s="1"/>
    </row>
    <row r="23" spans="2:10" ht="12">
      <c r="B23" t="s">
        <v>13</v>
      </c>
      <c r="J23" s="1"/>
    </row>
    <row r="24" spans="2:10" ht="12">
      <c r="B24" t="s">
        <v>14</v>
      </c>
      <c r="J24" s="1"/>
    </row>
    <row r="25" spans="2:10" ht="12">
      <c r="B25" t="s">
        <v>15</v>
      </c>
      <c r="J25" s="1"/>
    </row>
    <row r="26" spans="2:10" ht="12">
      <c r="B26" t="s">
        <v>16</v>
      </c>
      <c r="J26" s="1"/>
    </row>
    <row r="27" spans="2:10" ht="12">
      <c r="B27" t="s">
        <v>17</v>
      </c>
      <c r="J27" s="1"/>
    </row>
    <row r="28" ht="12">
      <c r="J28" s="1"/>
    </row>
    <row r="29" spans="1:10" ht="12">
      <c r="A29" t="s">
        <v>6</v>
      </c>
      <c r="J29" s="1"/>
    </row>
    <row r="30" ht="12">
      <c r="J30" s="1"/>
    </row>
    <row r="31" spans="1:10" ht="12">
      <c r="A31" s="8" t="s">
        <v>8</v>
      </c>
      <c r="B31" s="8"/>
      <c r="J31" s="1"/>
    </row>
    <row r="32" ht="12">
      <c r="J32" s="1"/>
    </row>
    <row r="33" spans="1:3" ht="12">
      <c r="A33" s="22" t="s">
        <v>26</v>
      </c>
      <c r="B33" s="22"/>
      <c r="C33" s="22"/>
    </row>
    <row r="34" spans="1:3" ht="12">
      <c r="A34" s="22"/>
      <c r="B34" s="22" t="s">
        <v>18</v>
      </c>
      <c r="C34" s="22"/>
    </row>
    <row r="35" spans="1:3" ht="12">
      <c r="A35" s="22"/>
      <c r="B35" s="22" t="s">
        <v>19</v>
      </c>
      <c r="C35" s="22"/>
    </row>
    <row r="36" spans="1:3" ht="12">
      <c r="A36" s="22"/>
      <c r="B36" s="22" t="s">
        <v>21</v>
      </c>
      <c r="C36" s="22"/>
    </row>
    <row r="37" ht="12">
      <c r="B37" s="22" t="s">
        <v>20</v>
      </c>
    </row>
  </sheetData>
  <sheetProtection password="E3FC" sheet="1" objects="1" scenarios="1"/>
  <mergeCells count="17">
    <mergeCell ref="A13:A15"/>
    <mergeCell ref="B20:D20"/>
    <mergeCell ref="D13:D15"/>
    <mergeCell ref="B16:D16"/>
    <mergeCell ref="G9:G20"/>
    <mergeCell ref="I9:I20"/>
    <mergeCell ref="B13:B15"/>
    <mergeCell ref="C13:C15"/>
    <mergeCell ref="A17:A19"/>
    <mergeCell ref="B17:B19"/>
    <mergeCell ref="C17:C19"/>
    <mergeCell ref="D17:D19"/>
    <mergeCell ref="A9:A11"/>
    <mergeCell ref="B9:B11"/>
    <mergeCell ref="C9:C11"/>
    <mergeCell ref="D9:D11"/>
    <mergeCell ref="B12:D12"/>
  </mergeCells>
  <printOptions/>
  <pageMargins left="0.5" right="0.5" top="0.75" bottom="0.75" header="0.3" footer="0.3"/>
  <pageSetup fitToHeight="1" fitToWidth="1" orientation="landscape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CBS/E Complete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Jfoster</dc:creator>
  <cp:keywords/>
  <dc:description/>
  <cp:lastModifiedBy>Jeff Foster</cp:lastModifiedBy>
  <cp:lastPrinted>2012-06-25T22:11:35Z</cp:lastPrinted>
  <dcterms:created xsi:type="dcterms:W3CDTF">2009-03-05T17:08:05Z</dcterms:created>
  <dcterms:modified xsi:type="dcterms:W3CDTF">2014-01-21T20:00:38Z</dcterms:modified>
  <cp:category/>
  <cp:version/>
  <cp:contentType/>
  <cp:contentStatus/>
</cp:coreProperties>
</file>